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O:\1 - UMB\TRAVAUX\CHANTIER\25-RENOVATION_4_LIGNES_PNEUMATIQUES\"/>
    </mc:Choice>
  </mc:AlternateContent>
  <bookViews>
    <workbookView xWindow="28680" yWindow="-120" windowWidth="29040" windowHeight="15720"/>
  </bookViews>
  <sheets>
    <sheet name="DPGF" sheetId="1" r:id="rId1"/>
  </sheets>
  <definedNames>
    <definedName name="_xlnm.Print_Titles" localSheetId="0">DPGF!$1:$7</definedName>
    <definedName name="LOT">DPGF!$B$4</definedName>
    <definedName name="N°_LOT">DPGF!$A$4</definedName>
    <definedName name="nomprofilé">#REF!</definedName>
    <definedName name="soutainement">#REF!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66" i="1" l="1"/>
  <c r="G69" i="1" l="1"/>
  <c r="G11" i="1"/>
  <c r="B75" i="1" l="1"/>
  <c r="B73" i="1"/>
</calcChain>
</file>

<file path=xl/sharedStrings.xml><?xml version="1.0" encoding="utf-8"?>
<sst xmlns="http://schemas.openxmlformats.org/spreadsheetml/2006/main" count="112" uniqueCount="45">
  <si>
    <t>Phase</t>
  </si>
  <si>
    <t>DCE</t>
  </si>
  <si>
    <t>Total (€HT)</t>
  </si>
  <si>
    <t>DPGF</t>
  </si>
  <si>
    <t>Version</t>
  </si>
  <si>
    <t>art.</t>
  </si>
  <si>
    <t>Prestation</t>
  </si>
  <si>
    <t>Unité</t>
  </si>
  <si>
    <t xml:space="preserve">Qté </t>
  </si>
  <si>
    <t xml:space="preserve">PU € </t>
  </si>
  <si>
    <t>TOTAL €</t>
  </si>
  <si>
    <t>ens</t>
  </si>
  <si>
    <t>Synthèse</t>
  </si>
  <si>
    <t xml:space="preserve">TVA au taux de : </t>
  </si>
  <si>
    <t>TRANSPORTS PNEUMATIQUES</t>
  </si>
  <si>
    <t>1</t>
  </si>
  <si>
    <t>Ens</t>
  </si>
  <si>
    <t>FORMATION</t>
  </si>
  <si>
    <t>Remplacement de l'armoire de commande</t>
  </si>
  <si>
    <t>Remplacement de l'inverseur d'air</t>
  </si>
  <si>
    <t>Remplacement du Transair, compris tube transparent selon CCTP</t>
  </si>
  <si>
    <t>Remplacement des 2 clapets de ligne par des volets motiorisés</t>
  </si>
  <si>
    <t>Dépose et repose des faux plafonds, compris remplacment si besoin</t>
  </si>
  <si>
    <t xml:space="preserve">CHU DE POITIERS
</t>
  </si>
  <si>
    <t>Remplacement des gares de départ</t>
  </si>
  <si>
    <t>Remplacement à l'identique du tube transparent au dessus de la gare</t>
  </si>
  <si>
    <t>Ligne B JB</t>
  </si>
  <si>
    <t>remplacement des capteurs de passage</t>
  </si>
  <si>
    <t>ajout d'un 'Variateur de vitesse turbine</t>
  </si>
  <si>
    <t>fourniture et paramétrage de la supervision</t>
  </si>
  <si>
    <t>mise en place du réseau de communication + paramétrage de la VM</t>
  </si>
  <si>
    <t xml:space="preserve">Fourniture et pose d'un PC de supervision </t>
  </si>
  <si>
    <t>2</t>
  </si>
  <si>
    <t>Ligne C JB</t>
  </si>
  <si>
    <t>Ligne D JB</t>
  </si>
  <si>
    <t>3</t>
  </si>
  <si>
    <t>Formation maintenance</t>
  </si>
  <si>
    <t>Formation utilisation RCP</t>
  </si>
  <si>
    <t>U</t>
  </si>
  <si>
    <t>4</t>
  </si>
  <si>
    <t>Ligne EFS UBM</t>
  </si>
  <si>
    <t>remplacement des 2 volet de ligne</t>
  </si>
  <si>
    <t>RESEAU DE COMMUNICATION/SUPERVISION</t>
  </si>
  <si>
    <t>DOE</t>
  </si>
  <si>
    <t>Cadre DPGF Rénovation de 4 lignes pneumatiques au sein du CHU de Poitiers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</si>
</sst>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\ &quot;€&quot;"/>
    <numFmt numFmtId="165" formatCode="dd/mm/yy"/>
    <numFmt numFmtId="166" formatCode="#,##0.00&quot; €HT&quot;"/>
    <numFmt numFmtId="167" formatCode="#,##0.00&quot; €TTC&quot;"/>
  </numFmts>
  <fonts count="23" x14ac:knownFonts="1">
    <font>
      <sz val="11"/>
      <color theme="1"/>
      <name val="Arial"/>
      <family val="2"/>
    </font>
    <font>
      <sz val="11"/>
      <color theme="1"/>
      <name val="Arial"/>
      <family val="2"/>
    </font>
    <font>
      <sz val="11"/>
      <color theme="0" tint="-0.499984740745262"/>
      <name val="Calibri"/>
      <family val="2"/>
      <scheme val="minor"/>
    </font>
    <font>
      <b/>
      <sz val="11"/>
      <color theme="0" tint="-0.499984740745262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sz val="10"/>
      <color theme="0" tint="-0.34998626667073579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0" tint="-0.499984740745262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color theme="0" tint="-0.499984740745262"/>
      <name val="Calibri"/>
      <family val="2"/>
      <scheme val="minor"/>
    </font>
    <font>
      <b/>
      <sz val="9"/>
      <name val="Calibri"/>
      <family val="2"/>
      <scheme val="minor"/>
    </font>
    <font>
      <b/>
      <sz val="12"/>
      <color rgb="FFFE5000"/>
      <name val="Calibri"/>
      <family val="2"/>
      <scheme val="minor"/>
    </font>
    <font>
      <sz val="18"/>
      <color rgb="FFFFFFFF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9"/>
      <name val="Calibri"/>
      <family val="2"/>
      <scheme val="minor"/>
    </font>
    <font>
      <sz val="8"/>
      <name val="Arial"/>
      <family val="2"/>
    </font>
    <font>
      <sz val="8.25"/>
      <name val="Microsoft Sans Serif"/>
      <family val="2"/>
    </font>
    <font>
      <b/>
      <sz val="16"/>
      <color rgb="FFFE5000"/>
      <name val="Calibri"/>
      <family val="2"/>
      <scheme val="minor"/>
    </font>
    <font>
      <b/>
      <u/>
      <sz val="1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8F8F8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403A57"/>
        <bgColor indexed="64"/>
      </patternFill>
    </fill>
    <fill>
      <patternFill patternType="solid">
        <fgColor rgb="FF008EAA"/>
        <bgColor indexed="64"/>
      </patternFill>
    </fill>
  </fills>
  <borders count="37">
    <border>
      <left/>
      <right/>
      <top/>
      <bottom/>
      <diagonal/>
    </border>
    <border>
      <left style="thin">
        <color theme="0" tint="-0.24994659260841701"/>
      </left>
      <right/>
      <top style="thin">
        <color theme="0" tint="-0.24994659260841701"/>
      </top>
      <bottom/>
      <diagonal/>
    </border>
    <border>
      <left/>
      <right style="thin">
        <color theme="0" tint="-0.24994659260841701"/>
      </right>
      <top style="thin">
        <color theme="0" tint="-0.24994659260841701"/>
      </top>
      <bottom/>
      <diagonal/>
    </border>
    <border>
      <left/>
      <right style="thin">
        <color theme="0" tint="-0.24994659260841701"/>
      </right>
      <top style="thin">
        <color theme="0" tint="-0.24994659260841701"/>
      </top>
      <bottom style="hair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/>
      <bottom/>
      <diagonal/>
    </border>
    <border>
      <left style="thin">
        <color theme="0" tint="-0.24994659260841701"/>
      </left>
      <right/>
      <top/>
      <bottom/>
      <diagonal/>
    </border>
    <border>
      <left/>
      <right style="thin">
        <color theme="0" tint="-0.24994659260841701"/>
      </right>
      <top/>
      <bottom/>
      <diagonal/>
    </border>
    <border>
      <left/>
      <right style="thin">
        <color theme="0" tint="-0.24994659260841701"/>
      </right>
      <top style="hair">
        <color theme="0" tint="-0.24994659260841701"/>
      </top>
      <bottom style="hair">
        <color theme="0" tint="-0.24994659260841701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 tint="-0.24994659260841701"/>
      </left>
      <right/>
      <top/>
      <bottom style="thin">
        <color theme="0" tint="-0.24994659260841701"/>
      </bottom>
      <diagonal/>
    </border>
    <border>
      <left/>
      <right style="thin">
        <color theme="0" tint="-0.24994659260841701"/>
      </right>
      <top/>
      <bottom style="thin">
        <color theme="0" tint="-0.24994659260841701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hair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/>
      <top/>
      <bottom/>
      <diagonal/>
    </border>
    <border>
      <left style="hair">
        <color theme="0" tint="-0.24994659260841701"/>
      </left>
      <right style="hair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hair">
        <color theme="0" tint="-0.24994659260841701"/>
      </left>
      <right style="hair">
        <color theme="0" tint="-0.24994659260841701"/>
      </right>
      <top/>
      <bottom/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theme="0" tint="-0.24994659260841701"/>
      </left>
      <right style="hair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/>
      <top style="thin">
        <color theme="0"/>
      </top>
      <bottom/>
      <diagonal/>
    </border>
    <border>
      <left/>
      <right/>
      <top/>
      <bottom style="thin">
        <color theme="0"/>
      </bottom>
      <diagonal/>
    </border>
    <border>
      <left style="thin">
        <color theme="0" tint="-0.14999847407452621"/>
      </left>
      <right/>
      <top/>
      <bottom style="thin">
        <color theme="0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theme="0" tint="-0.24994659260841701"/>
      </top>
      <bottom style="thin">
        <color indexed="64"/>
      </bottom>
      <diagonal/>
    </border>
    <border>
      <left/>
      <right style="hair">
        <color theme="0" tint="-0.24994659260841701"/>
      </right>
      <top/>
      <bottom/>
      <diagonal/>
    </border>
    <border>
      <left/>
      <right/>
      <top/>
      <bottom style="thin">
        <color theme="0" tint="-0.2499465926084170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/>
      <right/>
      <top style="thin">
        <color theme="0" tint="-0.24994659260841701"/>
      </top>
      <bottom/>
      <diagonal/>
    </border>
    <border>
      <left style="thin">
        <color theme="0" tint="-0.24994659260841701"/>
      </left>
      <right/>
      <top style="thin">
        <color theme="0"/>
      </top>
      <bottom/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6" fillId="0" borderId="0"/>
    <xf numFmtId="0" fontId="20" fillId="0" borderId="0">
      <protection locked="0"/>
    </xf>
  </cellStyleXfs>
  <cellXfs count="101">
    <xf numFmtId="0" fontId="0" fillId="0" borderId="0" xfId="0"/>
    <xf numFmtId="1" fontId="3" fillId="2" borderId="4" xfId="0" applyNumberFormat="1" applyFont="1" applyFill="1" applyBorder="1" applyAlignment="1">
      <alignment horizontal="center" vertical="center"/>
    </xf>
    <xf numFmtId="4" fontId="3" fillId="2" borderId="7" xfId="0" applyNumberFormat="1" applyFont="1" applyFill="1" applyBorder="1" applyAlignment="1">
      <alignment horizontal="center" vertical="center"/>
    </xf>
    <xf numFmtId="164" fontId="5" fillId="2" borderId="0" xfId="0" applyNumberFormat="1" applyFont="1" applyFill="1" applyAlignment="1">
      <alignment horizontal="center" vertical="center"/>
    </xf>
    <xf numFmtId="164" fontId="5" fillId="2" borderId="8" xfId="0" applyNumberFormat="1" applyFont="1" applyFill="1" applyBorder="1" applyAlignment="1">
      <alignment horizontal="center" vertical="center"/>
    </xf>
    <xf numFmtId="165" fontId="2" fillId="2" borderId="7" xfId="0" applyNumberFormat="1" applyFont="1" applyFill="1" applyBorder="1" applyAlignment="1">
      <alignment horizontal="center" vertical="center"/>
    </xf>
    <xf numFmtId="166" fontId="7" fillId="2" borderId="11" xfId="2" applyNumberFormat="1" applyFont="1" applyFill="1" applyBorder="1" applyAlignment="1">
      <alignment horizontal="center" vertical="center"/>
    </xf>
    <xf numFmtId="4" fontId="3" fillId="3" borderId="13" xfId="0" applyNumberFormat="1" applyFont="1" applyFill="1" applyBorder="1" applyAlignment="1">
      <alignment horizontal="left" vertical="center" indent="1"/>
    </xf>
    <xf numFmtId="0" fontId="3" fillId="2" borderId="14" xfId="0" applyFont="1" applyFill="1" applyBorder="1" applyAlignment="1">
      <alignment horizontal="center" vertical="center"/>
    </xf>
    <xf numFmtId="167" fontId="9" fillId="2" borderId="11" xfId="2" applyNumberFormat="1" applyFont="1" applyFill="1" applyBorder="1" applyAlignment="1">
      <alignment horizontal="center" vertical="center"/>
    </xf>
    <xf numFmtId="0" fontId="10" fillId="5" borderId="15" xfId="0" applyFont="1" applyFill="1" applyBorder="1" applyAlignment="1">
      <alignment horizontal="center" vertical="center"/>
    </xf>
    <xf numFmtId="0" fontId="10" fillId="5" borderId="11" xfId="0" applyFont="1" applyFill="1" applyBorder="1" applyAlignment="1">
      <alignment horizontal="center" vertical="center"/>
    </xf>
    <xf numFmtId="164" fontId="10" fillId="2" borderId="16" xfId="0" applyNumberFormat="1" applyFont="1" applyFill="1" applyBorder="1" applyAlignment="1">
      <alignment horizontal="center" vertical="center"/>
    </xf>
    <xf numFmtId="49" fontId="8" fillId="6" borderId="8" xfId="2" applyNumberFormat="1" applyFont="1" applyFill="1" applyBorder="1" applyAlignment="1">
      <alignment horizontal="left" vertical="center" wrapText="1" indent="1"/>
    </xf>
    <xf numFmtId="49" fontId="8" fillId="6" borderId="8" xfId="2" applyNumberFormat="1" applyFont="1" applyFill="1" applyBorder="1" applyAlignment="1">
      <alignment horizontal="center" vertical="center"/>
    </xf>
    <xf numFmtId="164" fontId="8" fillId="2" borderId="11" xfId="2" applyNumberFormat="1" applyFont="1" applyFill="1" applyBorder="1" applyAlignment="1">
      <alignment horizontal="center" vertical="center"/>
    </xf>
    <xf numFmtId="164" fontId="8" fillId="0" borderId="18" xfId="2" applyNumberFormat="1" applyFont="1" applyBorder="1" applyAlignment="1">
      <alignment horizontal="center" vertical="center"/>
    </xf>
    <xf numFmtId="0" fontId="5" fillId="2" borderId="8" xfId="0" applyFont="1" applyFill="1" applyBorder="1" applyAlignment="1">
      <alignment horizontal="center"/>
    </xf>
    <xf numFmtId="0" fontId="5" fillId="2" borderId="8" xfId="0" applyFont="1" applyFill="1" applyBorder="1" applyAlignment="1">
      <alignment horizontal="left" indent="1"/>
    </xf>
    <xf numFmtId="0" fontId="5" fillId="2" borderId="8" xfId="0" applyFont="1" applyFill="1" applyBorder="1" applyAlignment="1">
      <alignment horizontal="center" vertical="center"/>
    </xf>
    <xf numFmtId="164" fontId="5" fillId="2" borderId="11" xfId="0" applyNumberFormat="1" applyFont="1" applyFill="1" applyBorder="1" applyAlignment="1">
      <alignment horizontal="center" vertical="center"/>
    </xf>
    <xf numFmtId="164" fontId="7" fillId="2" borderId="0" xfId="2" applyNumberFormat="1" applyFont="1" applyFill="1" applyAlignment="1">
      <alignment horizontal="center" vertical="center"/>
    </xf>
    <xf numFmtId="166" fontId="7" fillId="7" borderId="21" xfId="2" applyNumberFormat="1" applyFont="1" applyFill="1" applyBorder="1" applyAlignment="1">
      <alignment vertical="center"/>
    </xf>
    <xf numFmtId="9" fontId="13" fillId="0" borderId="8" xfId="1" applyFont="1" applyFill="1" applyBorder="1" applyAlignment="1">
      <alignment horizontal="center" vertical="center"/>
    </xf>
    <xf numFmtId="164" fontId="11" fillId="2" borderId="0" xfId="2" applyNumberFormat="1" applyFont="1" applyFill="1" applyAlignment="1">
      <alignment horizontal="center" vertical="center"/>
    </xf>
    <xf numFmtId="0" fontId="7" fillId="0" borderId="0" xfId="2" applyFont="1"/>
    <xf numFmtId="0" fontId="7" fillId="0" borderId="0" xfId="2" applyFont="1" applyAlignment="1">
      <alignment horizontal="left" indent="1"/>
    </xf>
    <xf numFmtId="0" fontId="7" fillId="0" borderId="0" xfId="2" applyFont="1" applyAlignment="1">
      <alignment horizontal="center"/>
    </xf>
    <xf numFmtId="4" fontId="7" fillId="2" borderId="0" xfId="2" applyNumberFormat="1" applyFont="1" applyFill="1"/>
    <xf numFmtId="4" fontId="7" fillId="0" borderId="0" xfId="2" applyNumberFormat="1" applyFont="1"/>
    <xf numFmtId="0" fontId="12" fillId="0" borderId="0" xfId="0" applyFont="1"/>
    <xf numFmtId="0" fontId="12" fillId="2" borderId="0" xfId="0" applyFont="1" applyFill="1" applyAlignment="1">
      <alignment horizontal="center"/>
    </xf>
    <xf numFmtId="0" fontId="12" fillId="2" borderId="0" xfId="0" applyFont="1" applyFill="1" applyAlignment="1">
      <alignment horizontal="left" indent="1"/>
    </xf>
    <xf numFmtId="164" fontId="12" fillId="2" borderId="0" xfId="0" applyNumberFormat="1" applyFont="1" applyFill="1" applyAlignment="1">
      <alignment horizontal="center" vertical="center"/>
    </xf>
    <xf numFmtId="0" fontId="12" fillId="2" borderId="0" xfId="0" applyFont="1" applyFill="1" applyAlignment="1">
      <alignment horizontal="center" vertical="center"/>
    </xf>
    <xf numFmtId="4" fontId="12" fillId="2" borderId="0" xfId="0" applyNumberFormat="1" applyFont="1" applyFill="1" applyAlignment="1">
      <alignment horizontal="center" vertical="center"/>
    </xf>
    <xf numFmtId="164" fontId="7" fillId="0" borderId="17" xfId="2" applyNumberFormat="1" applyFont="1" applyBorder="1" applyAlignment="1">
      <alignment horizontal="center" vertical="top"/>
    </xf>
    <xf numFmtId="166" fontId="8" fillId="7" borderId="19" xfId="2" applyNumberFormat="1" applyFont="1" applyFill="1" applyBorder="1" applyAlignment="1">
      <alignment horizontal="right" vertical="center"/>
    </xf>
    <xf numFmtId="164" fontId="8" fillId="0" borderId="0" xfId="2" applyNumberFormat="1" applyFont="1" applyAlignment="1">
      <alignment horizontal="center" vertical="center"/>
    </xf>
    <xf numFmtId="164" fontId="7" fillId="0" borderId="23" xfId="2" applyNumberFormat="1" applyFont="1" applyBorder="1" applyAlignment="1">
      <alignment horizontal="center" vertical="top"/>
    </xf>
    <xf numFmtId="0" fontId="12" fillId="0" borderId="0" xfId="0" applyFont="1" applyAlignment="1">
      <alignment horizontal="center"/>
    </xf>
    <xf numFmtId="1" fontId="2" fillId="2" borderId="3" xfId="0" applyNumberFormat="1" applyFont="1" applyFill="1" applyBorder="1" applyAlignment="1">
      <alignment horizontal="center"/>
    </xf>
    <xf numFmtId="0" fontId="3" fillId="3" borderId="12" xfId="0" applyFont="1" applyFill="1" applyBorder="1" applyAlignment="1">
      <alignment horizontal="left" vertical="center" indent="1"/>
    </xf>
    <xf numFmtId="0" fontId="8" fillId="6" borderId="8" xfId="2" applyFont="1" applyFill="1" applyBorder="1" applyAlignment="1">
      <alignment horizontal="center" vertical="center"/>
    </xf>
    <xf numFmtId="164" fontId="8" fillId="0" borderId="27" xfId="2" applyNumberFormat="1" applyFont="1" applyBorder="1" applyAlignment="1">
      <alignment horizontal="center" vertical="center"/>
    </xf>
    <xf numFmtId="164" fontId="7" fillId="0" borderId="28" xfId="2" applyNumberFormat="1" applyFont="1" applyBorder="1" applyAlignment="1">
      <alignment horizontal="center" vertical="top"/>
    </xf>
    <xf numFmtId="0" fontId="7" fillId="0" borderId="17" xfId="2" applyFont="1" applyBorder="1" applyAlignment="1">
      <alignment horizontal="center" vertical="top"/>
    </xf>
    <xf numFmtId="0" fontId="7" fillId="0" borderId="23" xfId="2" applyFont="1" applyBorder="1" applyAlignment="1">
      <alignment horizontal="center" vertical="top"/>
    </xf>
    <xf numFmtId="0" fontId="7" fillId="0" borderId="28" xfId="2" applyFont="1" applyBorder="1" applyAlignment="1">
      <alignment horizontal="center" vertical="top"/>
    </xf>
    <xf numFmtId="0" fontId="7" fillId="0" borderId="22" xfId="2" applyFont="1" applyBorder="1" applyAlignment="1">
      <alignment horizontal="center" vertical="top"/>
    </xf>
    <xf numFmtId="0" fontId="7" fillId="7" borderId="20" xfId="2" applyFont="1" applyFill="1" applyBorder="1" applyAlignment="1">
      <alignment vertical="center"/>
    </xf>
    <xf numFmtId="164" fontId="8" fillId="0" borderId="29" xfId="2" applyNumberFormat="1" applyFont="1" applyBorder="1" applyAlignment="1">
      <alignment horizontal="center" vertical="center"/>
    </xf>
    <xf numFmtId="0" fontId="8" fillId="0" borderId="31" xfId="0" applyFont="1" applyBorder="1" applyAlignment="1">
      <alignment horizontal="center" vertical="center" wrapText="1"/>
    </xf>
    <xf numFmtId="0" fontId="7" fillId="0" borderId="31" xfId="0" applyFont="1" applyBorder="1" applyAlignment="1">
      <alignment horizontal="center" vertical="center" wrapText="1"/>
    </xf>
    <xf numFmtId="0" fontId="7" fillId="0" borderId="31" xfId="0" applyFont="1" applyBorder="1" applyAlignment="1">
      <alignment horizontal="left" vertical="center" wrapText="1"/>
    </xf>
    <xf numFmtId="0" fontId="7" fillId="0" borderId="31" xfId="0" quotePrefix="1" applyFont="1" applyBorder="1" applyAlignment="1">
      <alignment horizontal="left" vertical="center" wrapText="1"/>
    </xf>
    <xf numFmtId="0" fontId="7" fillId="0" borderId="31" xfId="0" applyFont="1" applyBorder="1" applyAlignment="1">
      <alignment horizontal="right" vertical="center" wrapText="1"/>
    </xf>
    <xf numFmtId="0" fontId="8" fillId="6" borderId="31" xfId="0" applyFont="1" applyFill="1" applyBorder="1" applyAlignment="1">
      <alignment horizontal="center" vertical="center" wrapText="1"/>
    </xf>
    <xf numFmtId="0" fontId="7" fillId="6" borderId="31" xfId="0" applyFont="1" applyFill="1" applyBorder="1" applyAlignment="1">
      <alignment horizontal="center" vertical="center" wrapText="1"/>
    </xf>
    <xf numFmtId="164" fontId="8" fillId="6" borderId="29" xfId="2" applyNumberFormat="1" applyFont="1" applyFill="1" applyBorder="1" applyAlignment="1">
      <alignment horizontal="center" vertical="center"/>
    </xf>
    <xf numFmtId="0" fontId="7" fillId="6" borderId="17" xfId="2" applyFont="1" applyFill="1" applyBorder="1" applyAlignment="1">
      <alignment horizontal="center" vertical="top"/>
    </xf>
    <xf numFmtId="164" fontId="7" fillId="6" borderId="17" xfId="2" applyNumberFormat="1" applyFont="1" applyFill="1" applyBorder="1" applyAlignment="1">
      <alignment horizontal="center" vertical="top"/>
    </xf>
    <xf numFmtId="164" fontId="8" fillId="6" borderId="18" xfId="2" applyNumberFormat="1" applyFont="1" applyFill="1" applyBorder="1" applyAlignment="1">
      <alignment horizontal="center" vertical="center"/>
    </xf>
    <xf numFmtId="0" fontId="7" fillId="0" borderId="33" xfId="0" applyFont="1" applyBorder="1" applyAlignment="1">
      <alignment horizontal="center" vertical="center" wrapText="1"/>
    </xf>
    <xf numFmtId="0" fontId="7" fillId="0" borderId="33" xfId="0" quotePrefix="1" applyFont="1" applyBorder="1" applyAlignment="1">
      <alignment horizontal="left" vertical="center" wrapText="1"/>
    </xf>
    <xf numFmtId="0" fontId="22" fillId="6" borderId="31" xfId="0" applyFont="1" applyFill="1" applyBorder="1" applyAlignment="1">
      <alignment horizontal="left" vertical="center" wrapText="1"/>
    </xf>
    <xf numFmtId="164" fontId="8" fillId="6" borderId="0" xfId="2" applyNumberFormat="1" applyFont="1" applyFill="1" applyAlignment="1">
      <alignment horizontal="center" vertical="center"/>
    </xf>
    <xf numFmtId="0" fontId="7" fillId="6" borderId="23" xfId="2" applyFont="1" applyFill="1" applyBorder="1" applyAlignment="1">
      <alignment horizontal="center" vertical="top"/>
    </xf>
    <xf numFmtId="164" fontId="7" fillId="6" borderId="23" xfId="2" applyNumberFormat="1" applyFont="1" applyFill="1" applyBorder="1" applyAlignment="1">
      <alignment horizontal="center" vertical="top"/>
    </xf>
    <xf numFmtId="0" fontId="14" fillId="0" borderId="31" xfId="2" applyFont="1" applyBorder="1" applyAlignment="1">
      <alignment horizontal="center" vertical="center"/>
    </xf>
    <xf numFmtId="49" fontId="7" fillId="0" borderId="31" xfId="2" applyNumberFormat="1" applyFont="1" applyBorder="1" applyAlignment="1">
      <alignment horizontal="left" vertical="top" wrapText="1" indent="1"/>
    </xf>
    <xf numFmtId="49" fontId="7" fillId="0" borderId="31" xfId="2" applyNumberFormat="1" applyFont="1" applyBorder="1" applyAlignment="1">
      <alignment horizontal="center" vertical="top"/>
    </xf>
    <xf numFmtId="0" fontId="18" fillId="0" borderId="31" xfId="2" applyFont="1" applyBorder="1" applyAlignment="1">
      <alignment horizontal="center" vertical="center"/>
    </xf>
    <xf numFmtId="0" fontId="14" fillId="0" borderId="35" xfId="2" applyFont="1" applyBorder="1" applyAlignment="1">
      <alignment horizontal="center" vertical="center"/>
    </xf>
    <xf numFmtId="49" fontId="7" fillId="0" borderId="35" xfId="2" applyNumberFormat="1" applyFont="1" applyBorder="1" applyAlignment="1">
      <alignment horizontal="left" vertical="top" wrapText="1" indent="1"/>
    </xf>
    <xf numFmtId="49" fontId="7" fillId="0" borderId="35" xfId="2" applyNumberFormat="1" applyFont="1" applyBorder="1" applyAlignment="1">
      <alignment horizontal="center" vertical="top"/>
    </xf>
    <xf numFmtId="0" fontId="7" fillId="0" borderId="32" xfId="0" applyFont="1" applyBorder="1" applyAlignment="1">
      <alignment horizontal="center" vertical="center" wrapText="1"/>
    </xf>
    <xf numFmtId="0" fontId="7" fillId="0" borderId="32" xfId="0" quotePrefix="1" applyFont="1" applyBorder="1" applyAlignment="1">
      <alignment horizontal="left" vertical="center" wrapText="1"/>
    </xf>
    <xf numFmtId="0" fontId="15" fillId="2" borderId="9" xfId="2" applyFont="1" applyFill="1" applyBorder="1" applyAlignment="1">
      <alignment horizontal="left" vertical="center" indent="1"/>
    </xf>
    <xf numFmtId="0" fontId="15" fillId="2" borderId="10" xfId="2" applyFont="1" applyFill="1" applyBorder="1" applyAlignment="1">
      <alignment horizontal="left" vertical="center" indent="1"/>
    </xf>
    <xf numFmtId="0" fontId="21" fillId="2" borderId="1" xfId="0" applyFont="1" applyFill="1" applyBorder="1" applyAlignment="1">
      <alignment horizontal="center" vertical="center" wrapText="1"/>
    </xf>
    <xf numFmtId="0" fontId="21" fillId="2" borderId="2" xfId="0" applyFont="1" applyFill="1" applyBorder="1" applyAlignment="1">
      <alignment horizontal="center" vertical="center" wrapText="1"/>
    </xf>
    <xf numFmtId="0" fontId="21" fillId="2" borderId="5" xfId="0" applyFont="1" applyFill="1" applyBorder="1" applyAlignment="1">
      <alignment horizontal="center" vertical="center" wrapText="1"/>
    </xf>
    <xf numFmtId="0" fontId="21" fillId="2" borderId="6" xfId="0" applyFont="1" applyFill="1" applyBorder="1" applyAlignment="1">
      <alignment horizontal="center" vertical="center" wrapText="1"/>
    </xf>
    <xf numFmtId="164" fontId="17" fillId="9" borderId="26" xfId="0" applyNumberFormat="1" applyFont="1" applyFill="1" applyBorder="1" applyAlignment="1">
      <alignment horizontal="center" vertical="center"/>
    </xf>
    <xf numFmtId="164" fontId="17" fillId="9" borderId="25" xfId="0" applyNumberFormat="1" applyFont="1" applyFill="1" applyBorder="1" applyAlignment="1">
      <alignment horizontal="center" vertical="center"/>
    </xf>
    <xf numFmtId="0" fontId="7" fillId="4" borderId="36" xfId="2" applyFont="1" applyFill="1" applyBorder="1" applyAlignment="1">
      <alignment horizontal="center" vertical="center"/>
    </xf>
    <xf numFmtId="0" fontId="7" fillId="4" borderId="24" xfId="2" applyFont="1" applyFill="1" applyBorder="1" applyAlignment="1">
      <alignment horizontal="center" vertical="center"/>
    </xf>
    <xf numFmtId="0" fontId="7" fillId="4" borderId="9" xfId="2" applyFont="1" applyFill="1" applyBorder="1" applyAlignment="1">
      <alignment horizontal="center" vertical="center"/>
    </xf>
    <xf numFmtId="0" fontId="7" fillId="4" borderId="30" xfId="2" applyFont="1" applyFill="1" applyBorder="1" applyAlignment="1">
      <alignment horizontal="center" vertical="center"/>
    </xf>
    <xf numFmtId="0" fontId="4" fillId="5" borderId="34" xfId="0" applyFont="1" applyFill="1" applyBorder="1" applyAlignment="1">
      <alignment horizontal="left" vertical="center"/>
    </xf>
    <xf numFmtId="0" fontId="8" fillId="6" borderId="8" xfId="2" applyFont="1" applyFill="1" applyBorder="1" applyAlignment="1">
      <alignment horizontal="center" vertical="center"/>
    </xf>
    <xf numFmtId="0" fontId="11" fillId="0" borderId="8" xfId="2" applyFont="1" applyBorder="1" applyAlignment="1">
      <alignment horizontal="right" vertical="center"/>
    </xf>
    <xf numFmtId="164" fontId="11" fillId="2" borderId="20" xfId="2" applyNumberFormat="1" applyFont="1" applyFill="1" applyBorder="1" applyAlignment="1">
      <alignment horizontal="center" vertical="center"/>
    </xf>
    <xf numFmtId="164" fontId="11" fillId="2" borderId="21" xfId="2" applyNumberFormat="1" applyFont="1" applyFill="1" applyBorder="1" applyAlignment="1">
      <alignment horizontal="center" vertical="center"/>
    </xf>
    <xf numFmtId="164" fontId="11" fillId="2" borderId="19" xfId="2" applyNumberFormat="1" applyFont="1" applyFill="1" applyBorder="1" applyAlignment="1">
      <alignment horizontal="center" vertical="center"/>
    </xf>
    <xf numFmtId="167" fontId="7" fillId="7" borderId="20" xfId="2" applyNumberFormat="1" applyFont="1" applyFill="1" applyBorder="1" applyAlignment="1">
      <alignment horizontal="center" vertical="center"/>
    </xf>
    <xf numFmtId="167" fontId="7" fillId="7" borderId="21" xfId="2" applyNumberFormat="1" applyFont="1" applyFill="1" applyBorder="1" applyAlignment="1">
      <alignment horizontal="center" vertical="center"/>
    </xf>
    <xf numFmtId="167" fontId="7" fillId="7" borderId="19" xfId="2" applyNumberFormat="1" applyFont="1" applyFill="1" applyBorder="1" applyAlignment="1">
      <alignment horizontal="center" vertical="center"/>
    </xf>
    <xf numFmtId="164" fontId="16" fillId="8" borderId="5" xfId="0" applyNumberFormat="1" applyFont="1" applyFill="1" applyBorder="1" applyAlignment="1">
      <alignment horizontal="center" vertical="center" wrapText="1"/>
    </xf>
    <xf numFmtId="164" fontId="16" fillId="8" borderId="0" xfId="0" applyNumberFormat="1" applyFont="1" applyFill="1" applyBorder="1" applyAlignment="1">
      <alignment horizontal="center" vertical="center" wrapText="1"/>
    </xf>
  </cellXfs>
  <cellStyles count="4">
    <cellStyle name="Normal" xfId="0" builtinId="0"/>
    <cellStyle name="Normal 2 2 2" xfId="2"/>
    <cellStyle name="Normal 2 2 2 2" xfId="3"/>
    <cellStyle name="Pourcentage" xfId="1" builtinId="5"/>
  </cellStyles>
  <dxfs count="24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9" defaultPivotStyle="PivotStyleLight16"/>
  <colors>
    <mruColors>
      <color rgb="FF008EAA"/>
      <color rgb="FFFE5000"/>
      <color rgb="FFFFFFFF"/>
      <color rgb="FF403A5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78"/>
  <sheetViews>
    <sheetView tabSelected="1" view="pageBreakPreview" zoomScaleNormal="115" zoomScaleSheetLayoutView="100" workbookViewId="0">
      <selection activeCell="E1" sqref="E1:I1"/>
    </sheetView>
  </sheetViews>
  <sheetFormatPr baseColWidth="10" defaultColWidth="11" defaultRowHeight="15" x14ac:dyDescent="0.25"/>
  <cols>
    <col min="1" max="1" width="7.75" style="40" customWidth="1"/>
    <col min="2" max="2" width="45.75" style="30" customWidth="1"/>
    <col min="3" max="3" width="7.875" style="30" customWidth="1"/>
    <col min="4" max="4" width="1.375" style="30" customWidth="1"/>
    <col min="5" max="5" width="13.875" style="30" customWidth="1"/>
    <col min="6" max="6" width="15.375" style="30" customWidth="1"/>
    <col min="7" max="7" width="11.75" style="30" customWidth="1"/>
    <col min="8" max="8" width="9.5" style="30" customWidth="1"/>
    <col min="9" max="16384" width="11" style="30"/>
  </cols>
  <sheetData>
    <row r="1" spans="1:9" ht="54.75" customHeight="1" x14ac:dyDescent="0.25">
      <c r="A1" s="80" t="s">
        <v>23</v>
      </c>
      <c r="B1" s="81"/>
      <c r="C1" s="41" t="s">
        <v>0</v>
      </c>
      <c r="D1" s="1"/>
      <c r="E1" s="99" t="s">
        <v>44</v>
      </c>
      <c r="F1" s="100"/>
      <c r="G1" s="100"/>
      <c r="H1" s="100"/>
      <c r="I1" s="100"/>
    </row>
    <row r="2" spans="1:9" ht="15.6" customHeight="1" x14ac:dyDescent="0.25">
      <c r="A2" s="82"/>
      <c r="B2" s="83"/>
      <c r="C2" s="2" t="s">
        <v>1</v>
      </c>
      <c r="D2" s="3"/>
      <c r="E2" s="84" t="s">
        <v>2</v>
      </c>
      <c r="F2" s="85"/>
      <c r="G2" s="85"/>
      <c r="H2" s="85"/>
    </row>
    <row r="3" spans="1:9" ht="15.75" x14ac:dyDescent="0.25">
      <c r="A3" s="78" t="s">
        <v>3</v>
      </c>
      <c r="B3" s="79"/>
      <c r="C3" s="5" t="s">
        <v>4</v>
      </c>
      <c r="D3" s="6"/>
      <c r="E3" s="86"/>
      <c r="F3" s="87"/>
      <c r="G3" s="87"/>
      <c r="H3" s="87"/>
    </row>
    <row r="4" spans="1:9" x14ac:dyDescent="0.25">
      <c r="A4" s="42"/>
      <c r="B4" s="7" t="s">
        <v>14</v>
      </c>
      <c r="C4" s="8">
        <v>1</v>
      </c>
      <c r="D4" s="9"/>
      <c r="E4" s="88"/>
      <c r="F4" s="89"/>
      <c r="G4" s="89"/>
      <c r="H4" s="89"/>
    </row>
    <row r="5" spans="1:9" x14ac:dyDescent="0.25">
      <c r="A5" s="31"/>
      <c r="B5" s="32"/>
      <c r="C5" s="33"/>
      <c r="D5" s="33"/>
      <c r="E5" s="34"/>
      <c r="F5" s="34"/>
      <c r="G5" s="33"/>
      <c r="H5" s="33"/>
    </row>
    <row r="6" spans="1:9" x14ac:dyDescent="0.25">
      <c r="A6" s="10" t="s">
        <v>5</v>
      </c>
      <c r="B6" s="11" t="s">
        <v>6</v>
      </c>
      <c r="C6" s="11" t="s">
        <v>7</v>
      </c>
      <c r="D6" s="12"/>
      <c r="E6" s="11" t="s">
        <v>8</v>
      </c>
      <c r="F6" s="11" t="s">
        <v>9</v>
      </c>
      <c r="G6" s="11" t="s">
        <v>10</v>
      </c>
      <c r="H6" s="12"/>
    </row>
    <row r="7" spans="1:9" x14ac:dyDescent="0.25">
      <c r="A7" s="31"/>
      <c r="B7" s="32"/>
      <c r="C7" s="34"/>
      <c r="D7" s="35"/>
      <c r="E7" s="34"/>
      <c r="F7" s="33"/>
      <c r="G7" s="35"/>
      <c r="H7" s="35"/>
    </row>
    <row r="8" spans="1:9" x14ac:dyDescent="0.25">
      <c r="A8" s="14" t="s">
        <v>15</v>
      </c>
      <c r="B8" s="13" t="s">
        <v>26</v>
      </c>
      <c r="C8" s="14"/>
      <c r="D8" s="15"/>
      <c r="E8" s="43"/>
      <c r="F8" s="14"/>
      <c r="G8" s="14"/>
      <c r="H8" s="15"/>
    </row>
    <row r="9" spans="1:9" x14ac:dyDescent="0.25">
      <c r="A9" s="73"/>
      <c r="B9" s="74"/>
      <c r="C9" s="75"/>
      <c r="D9" s="38"/>
      <c r="E9" s="47"/>
      <c r="F9" s="39"/>
      <c r="G9" s="39"/>
      <c r="H9" s="38"/>
    </row>
    <row r="10" spans="1:9" x14ac:dyDescent="0.25">
      <c r="A10" s="76"/>
      <c r="B10" s="77" t="s">
        <v>24</v>
      </c>
      <c r="C10" s="76" t="s">
        <v>38</v>
      </c>
      <c r="D10" s="51"/>
      <c r="E10" s="46"/>
      <c r="F10" s="36"/>
      <c r="G10" s="36"/>
      <c r="H10" s="16"/>
    </row>
    <row r="11" spans="1:9" ht="25.5" x14ac:dyDescent="0.25">
      <c r="A11" s="53"/>
      <c r="B11" s="55" t="s">
        <v>25</v>
      </c>
      <c r="C11" s="53" t="s">
        <v>11</v>
      </c>
      <c r="D11" s="51"/>
      <c r="E11" s="46"/>
      <c r="F11" s="36"/>
      <c r="G11" s="36">
        <f t="shared" ref="G11" si="0">E11*F11</f>
        <v>0</v>
      </c>
      <c r="H11" s="16"/>
    </row>
    <row r="12" spans="1:9" x14ac:dyDescent="0.25">
      <c r="A12" s="76"/>
      <c r="B12" s="77" t="s">
        <v>18</v>
      </c>
      <c r="C12" s="76" t="s">
        <v>11</v>
      </c>
      <c r="D12" s="51"/>
      <c r="E12" s="46"/>
      <c r="F12" s="36"/>
      <c r="G12" s="36"/>
      <c r="H12" s="16"/>
    </row>
    <row r="13" spans="1:9" x14ac:dyDescent="0.25">
      <c r="A13" s="53"/>
      <c r="B13" s="55" t="s">
        <v>28</v>
      </c>
      <c r="C13" s="53" t="s">
        <v>11</v>
      </c>
      <c r="D13" s="51"/>
      <c r="E13" s="46"/>
      <c r="F13" s="36"/>
      <c r="G13" s="36"/>
      <c r="H13" s="16"/>
    </row>
    <row r="14" spans="1:9" x14ac:dyDescent="0.25">
      <c r="A14" s="53"/>
      <c r="B14" s="55" t="s">
        <v>19</v>
      </c>
      <c r="C14" s="53" t="s">
        <v>11</v>
      </c>
      <c r="D14" s="51"/>
      <c r="E14" s="46"/>
      <c r="F14" s="36"/>
      <c r="G14" s="36"/>
      <c r="H14" s="16"/>
    </row>
    <row r="15" spans="1:9" ht="25.5" x14ac:dyDescent="0.25">
      <c r="A15" s="53"/>
      <c r="B15" s="55" t="s">
        <v>20</v>
      </c>
      <c r="C15" s="53" t="s">
        <v>11</v>
      </c>
      <c r="D15" s="51"/>
      <c r="E15" s="46"/>
      <c r="F15" s="36"/>
      <c r="G15" s="36"/>
      <c r="H15" s="16"/>
    </row>
    <row r="16" spans="1:9" x14ac:dyDescent="0.25">
      <c r="A16" s="53"/>
      <c r="B16" s="55" t="s">
        <v>27</v>
      </c>
      <c r="C16" s="53" t="s">
        <v>11</v>
      </c>
      <c r="D16" s="51"/>
      <c r="E16" s="46"/>
      <c r="F16" s="36"/>
      <c r="G16" s="36"/>
      <c r="H16" s="16"/>
    </row>
    <row r="17" spans="1:8" x14ac:dyDescent="0.25">
      <c r="A17" s="53"/>
      <c r="B17" s="55" t="s">
        <v>21</v>
      </c>
      <c r="C17" s="53" t="s">
        <v>11</v>
      </c>
      <c r="D17" s="51"/>
      <c r="E17" s="46"/>
      <c r="F17" s="36"/>
      <c r="G17" s="36"/>
      <c r="H17" s="16"/>
    </row>
    <row r="18" spans="1:8" ht="25.5" x14ac:dyDescent="0.25">
      <c r="A18" s="53"/>
      <c r="B18" s="55" t="s">
        <v>22</v>
      </c>
      <c r="C18" s="53" t="s">
        <v>11</v>
      </c>
      <c r="D18" s="51"/>
      <c r="E18" s="46"/>
      <c r="F18" s="36"/>
      <c r="G18" s="36"/>
      <c r="H18" s="16"/>
    </row>
    <row r="19" spans="1:8" x14ac:dyDescent="0.25">
      <c r="A19" s="53"/>
      <c r="B19" s="55"/>
      <c r="C19" s="53"/>
      <c r="D19" s="51"/>
      <c r="E19" s="46"/>
      <c r="F19" s="36"/>
      <c r="G19" s="36"/>
      <c r="H19" s="16"/>
    </row>
    <row r="20" spans="1:8" x14ac:dyDescent="0.25">
      <c r="A20" s="14" t="s">
        <v>32</v>
      </c>
      <c r="B20" s="13" t="s">
        <v>33</v>
      </c>
      <c r="C20" s="14"/>
      <c r="D20" s="51"/>
      <c r="E20" s="46"/>
      <c r="F20" s="36"/>
      <c r="G20" s="36"/>
      <c r="H20" s="16"/>
    </row>
    <row r="21" spans="1:8" x14ac:dyDescent="0.25">
      <c r="A21" s="73"/>
      <c r="B21" s="74"/>
      <c r="C21" s="75"/>
      <c r="D21" s="51"/>
      <c r="E21" s="46"/>
      <c r="F21" s="36"/>
      <c r="G21" s="36"/>
      <c r="H21" s="16"/>
    </row>
    <row r="22" spans="1:8" x14ac:dyDescent="0.25">
      <c r="A22" s="76"/>
      <c r="B22" s="77" t="s">
        <v>24</v>
      </c>
      <c r="C22" s="76" t="s">
        <v>38</v>
      </c>
      <c r="D22" s="51"/>
      <c r="E22" s="46"/>
      <c r="F22" s="36"/>
      <c r="G22" s="36"/>
      <c r="H22" s="16"/>
    </row>
    <row r="23" spans="1:8" ht="25.5" x14ac:dyDescent="0.25">
      <c r="A23" s="53"/>
      <c r="B23" s="55" t="s">
        <v>25</v>
      </c>
      <c r="C23" s="53" t="s">
        <v>11</v>
      </c>
      <c r="D23" s="51"/>
      <c r="E23" s="46"/>
      <c r="F23" s="36"/>
      <c r="G23" s="36"/>
      <c r="H23" s="16"/>
    </row>
    <row r="24" spans="1:8" x14ac:dyDescent="0.25">
      <c r="A24" s="76"/>
      <c r="B24" s="77" t="s">
        <v>18</v>
      </c>
      <c r="C24" s="76" t="s">
        <v>11</v>
      </c>
      <c r="D24" s="51"/>
      <c r="E24" s="46"/>
      <c r="F24" s="36"/>
      <c r="G24" s="36"/>
      <c r="H24" s="16"/>
    </row>
    <row r="25" spans="1:8" x14ac:dyDescent="0.25">
      <c r="A25" s="53"/>
      <c r="B25" s="55" t="s">
        <v>28</v>
      </c>
      <c r="C25" s="53" t="s">
        <v>11</v>
      </c>
      <c r="D25" s="51"/>
      <c r="E25" s="46"/>
      <c r="F25" s="36"/>
      <c r="G25" s="36"/>
      <c r="H25" s="16"/>
    </row>
    <row r="26" spans="1:8" x14ac:dyDescent="0.25">
      <c r="A26" s="53"/>
      <c r="B26" s="55" t="s">
        <v>19</v>
      </c>
      <c r="C26" s="53" t="s">
        <v>11</v>
      </c>
      <c r="D26" s="51"/>
      <c r="E26" s="46"/>
      <c r="F26" s="36"/>
      <c r="G26" s="36"/>
      <c r="H26" s="16"/>
    </row>
    <row r="27" spans="1:8" ht="25.5" x14ac:dyDescent="0.25">
      <c r="A27" s="53"/>
      <c r="B27" s="55" t="s">
        <v>20</v>
      </c>
      <c r="C27" s="53" t="s">
        <v>11</v>
      </c>
      <c r="D27" s="51"/>
      <c r="E27" s="46"/>
      <c r="F27" s="36"/>
      <c r="G27" s="36"/>
      <c r="H27" s="16"/>
    </row>
    <row r="28" spans="1:8" x14ac:dyDescent="0.25">
      <c r="A28" s="53"/>
      <c r="B28" s="55" t="s">
        <v>27</v>
      </c>
      <c r="C28" s="53" t="s">
        <v>11</v>
      </c>
      <c r="D28" s="51"/>
      <c r="E28" s="46"/>
      <c r="F28" s="36"/>
      <c r="G28" s="36"/>
      <c r="H28" s="16"/>
    </row>
    <row r="29" spans="1:8" x14ac:dyDescent="0.25">
      <c r="A29" s="53"/>
      <c r="B29" s="55" t="s">
        <v>21</v>
      </c>
      <c r="C29" s="53" t="s">
        <v>11</v>
      </c>
      <c r="D29" s="51"/>
      <c r="E29" s="46"/>
      <c r="F29" s="36"/>
      <c r="G29" s="36"/>
      <c r="H29" s="16"/>
    </row>
    <row r="30" spans="1:8" ht="25.5" x14ac:dyDescent="0.25">
      <c r="A30" s="53"/>
      <c r="B30" s="55" t="s">
        <v>22</v>
      </c>
      <c r="C30" s="53" t="s">
        <v>11</v>
      </c>
      <c r="D30" s="51"/>
      <c r="E30" s="46"/>
      <c r="F30" s="36"/>
      <c r="G30" s="36"/>
      <c r="H30" s="16"/>
    </row>
    <row r="31" spans="1:8" x14ac:dyDescent="0.25">
      <c r="A31" s="53"/>
      <c r="B31" s="55"/>
      <c r="C31" s="53"/>
      <c r="D31" s="51"/>
      <c r="E31" s="46"/>
      <c r="F31" s="36"/>
      <c r="G31" s="36"/>
      <c r="H31" s="16"/>
    </row>
    <row r="32" spans="1:8" x14ac:dyDescent="0.25">
      <c r="A32" s="14" t="s">
        <v>35</v>
      </c>
      <c r="B32" s="13" t="s">
        <v>34</v>
      </c>
      <c r="C32" s="14"/>
      <c r="D32" s="51"/>
      <c r="E32" s="46"/>
      <c r="F32" s="36"/>
      <c r="G32" s="36"/>
      <c r="H32" s="16"/>
    </row>
    <row r="33" spans="1:8" x14ac:dyDescent="0.25">
      <c r="A33" s="73"/>
      <c r="B33" s="74"/>
      <c r="C33" s="75"/>
      <c r="D33" s="51"/>
      <c r="E33" s="46"/>
      <c r="F33" s="36"/>
      <c r="G33" s="36"/>
      <c r="H33" s="16"/>
    </row>
    <row r="34" spans="1:8" x14ac:dyDescent="0.25">
      <c r="A34" s="76"/>
      <c r="B34" s="77" t="s">
        <v>24</v>
      </c>
      <c r="C34" s="76" t="s">
        <v>38</v>
      </c>
      <c r="D34" s="51"/>
      <c r="E34" s="46"/>
      <c r="F34" s="36"/>
      <c r="G34" s="36"/>
      <c r="H34" s="16"/>
    </row>
    <row r="35" spans="1:8" ht="25.5" x14ac:dyDescent="0.25">
      <c r="A35" s="53"/>
      <c r="B35" s="55" t="s">
        <v>25</v>
      </c>
      <c r="C35" s="53" t="s">
        <v>11</v>
      </c>
      <c r="D35" s="51"/>
      <c r="E35" s="46"/>
      <c r="F35" s="36"/>
      <c r="G35" s="36"/>
      <c r="H35" s="16"/>
    </row>
    <row r="36" spans="1:8" x14ac:dyDescent="0.25">
      <c r="A36" s="76"/>
      <c r="B36" s="77" t="s">
        <v>18</v>
      </c>
      <c r="C36" s="76" t="s">
        <v>11</v>
      </c>
      <c r="D36" s="51"/>
      <c r="E36" s="46"/>
      <c r="F36" s="36"/>
      <c r="G36" s="36"/>
      <c r="H36" s="16"/>
    </row>
    <row r="37" spans="1:8" x14ac:dyDescent="0.25">
      <c r="A37" s="53"/>
      <c r="B37" s="55" t="s">
        <v>28</v>
      </c>
      <c r="C37" s="53" t="s">
        <v>11</v>
      </c>
      <c r="D37" s="51"/>
      <c r="E37" s="46"/>
      <c r="F37" s="36"/>
      <c r="G37" s="36"/>
      <c r="H37" s="16"/>
    </row>
    <row r="38" spans="1:8" x14ac:dyDescent="0.25">
      <c r="A38" s="53"/>
      <c r="B38" s="55" t="s">
        <v>19</v>
      </c>
      <c r="C38" s="53" t="s">
        <v>11</v>
      </c>
      <c r="D38" s="51"/>
      <c r="E38" s="46"/>
      <c r="F38" s="36"/>
      <c r="G38" s="36"/>
      <c r="H38" s="16"/>
    </row>
    <row r="39" spans="1:8" ht="16.899999999999999" customHeight="1" x14ac:dyDescent="0.25">
      <c r="A39" s="53"/>
      <c r="B39" s="55" t="s">
        <v>20</v>
      </c>
      <c r="C39" s="53" t="s">
        <v>11</v>
      </c>
      <c r="D39" s="51"/>
      <c r="E39" s="46"/>
      <c r="F39" s="36"/>
      <c r="G39" s="36"/>
      <c r="H39" s="16"/>
    </row>
    <row r="40" spans="1:8" x14ac:dyDescent="0.25">
      <c r="A40" s="53"/>
      <c r="B40" s="55" t="s">
        <v>27</v>
      </c>
      <c r="C40" s="53" t="s">
        <v>11</v>
      </c>
      <c r="D40" s="51"/>
      <c r="E40" s="46"/>
      <c r="F40" s="36"/>
      <c r="G40" s="36"/>
      <c r="H40" s="16"/>
    </row>
    <row r="41" spans="1:8" x14ac:dyDescent="0.25">
      <c r="A41" s="53"/>
      <c r="B41" s="55" t="s">
        <v>21</v>
      </c>
      <c r="C41" s="53" t="s">
        <v>11</v>
      </c>
      <c r="D41" s="51"/>
      <c r="E41" s="46"/>
      <c r="F41" s="36"/>
      <c r="G41" s="36"/>
      <c r="H41" s="16"/>
    </row>
    <row r="42" spans="1:8" ht="25.5" x14ac:dyDescent="0.25">
      <c r="A42" s="53"/>
      <c r="B42" s="55" t="s">
        <v>22</v>
      </c>
      <c r="C42" s="53" t="s">
        <v>11</v>
      </c>
      <c r="D42" s="51"/>
      <c r="E42" s="46"/>
      <c r="F42" s="36"/>
      <c r="G42" s="36"/>
      <c r="H42" s="16"/>
    </row>
    <row r="43" spans="1:8" ht="13.15" customHeight="1" x14ac:dyDescent="0.25">
      <c r="A43" s="53"/>
      <c r="B43" s="55"/>
      <c r="C43" s="53"/>
      <c r="D43" s="51"/>
      <c r="E43" s="46"/>
      <c r="F43" s="36"/>
      <c r="G43" s="36"/>
      <c r="H43" s="16"/>
    </row>
    <row r="44" spans="1:8" ht="13.15" customHeight="1" x14ac:dyDescent="0.25">
      <c r="A44" s="14" t="s">
        <v>39</v>
      </c>
      <c r="B44" s="13" t="s">
        <v>40</v>
      </c>
      <c r="C44" s="14"/>
      <c r="D44" s="51"/>
      <c r="E44" s="46"/>
      <c r="F44" s="36"/>
      <c r="G44" s="36"/>
      <c r="H44" s="16"/>
    </row>
    <row r="45" spans="1:8" ht="13.15" customHeight="1" x14ac:dyDescent="0.25">
      <c r="A45" s="73"/>
      <c r="B45" s="74"/>
      <c r="C45" s="75"/>
      <c r="D45" s="51"/>
      <c r="E45" s="46"/>
      <c r="F45" s="36"/>
      <c r="G45" s="36"/>
      <c r="H45" s="16"/>
    </row>
    <row r="46" spans="1:8" ht="13.15" customHeight="1" x14ac:dyDescent="0.25">
      <c r="A46" s="76"/>
      <c r="B46" s="77" t="s">
        <v>24</v>
      </c>
      <c r="C46" s="76" t="s">
        <v>38</v>
      </c>
      <c r="D46" s="51"/>
      <c r="E46" s="46"/>
      <c r="F46" s="36"/>
      <c r="G46" s="36"/>
      <c r="H46" s="16"/>
    </row>
    <row r="47" spans="1:8" ht="13.15" customHeight="1" x14ac:dyDescent="0.25">
      <c r="A47" s="53"/>
      <c r="B47" s="55" t="s">
        <v>25</v>
      </c>
      <c r="C47" s="53" t="s">
        <v>11</v>
      </c>
      <c r="D47" s="51"/>
      <c r="E47" s="46"/>
      <c r="F47" s="36"/>
      <c r="G47" s="36"/>
      <c r="H47" s="16"/>
    </row>
    <row r="48" spans="1:8" ht="13.15" customHeight="1" x14ac:dyDescent="0.25">
      <c r="A48" s="76"/>
      <c r="B48" s="77" t="s">
        <v>18</v>
      </c>
      <c r="C48" s="76" t="s">
        <v>11</v>
      </c>
      <c r="D48" s="51"/>
      <c r="E48" s="46"/>
      <c r="F48" s="36"/>
      <c r="G48" s="36"/>
      <c r="H48" s="16"/>
    </row>
    <row r="49" spans="1:8" ht="13.15" customHeight="1" x14ac:dyDescent="0.25">
      <c r="A49" s="53"/>
      <c r="B49" s="55" t="s">
        <v>28</v>
      </c>
      <c r="C49" s="53" t="s">
        <v>11</v>
      </c>
      <c r="D49" s="51"/>
      <c r="E49" s="46"/>
      <c r="F49" s="36"/>
      <c r="G49" s="36"/>
      <c r="H49" s="16"/>
    </row>
    <row r="50" spans="1:8" ht="13.15" customHeight="1" x14ac:dyDescent="0.25">
      <c r="A50" s="53"/>
      <c r="B50" s="55" t="s">
        <v>19</v>
      </c>
      <c r="C50" s="53" t="s">
        <v>11</v>
      </c>
      <c r="D50" s="51"/>
      <c r="E50" s="46"/>
      <c r="F50" s="36"/>
      <c r="G50" s="36"/>
      <c r="H50" s="16"/>
    </row>
    <row r="51" spans="1:8" ht="13.15" customHeight="1" x14ac:dyDescent="0.25">
      <c r="A51" s="53"/>
      <c r="B51" s="55" t="s">
        <v>20</v>
      </c>
      <c r="C51" s="53" t="s">
        <v>11</v>
      </c>
      <c r="D51" s="51"/>
      <c r="E51" s="46"/>
      <c r="F51" s="36"/>
      <c r="G51" s="36"/>
      <c r="H51" s="16"/>
    </row>
    <row r="52" spans="1:8" ht="13.15" customHeight="1" x14ac:dyDescent="0.25">
      <c r="A52" s="53"/>
      <c r="B52" s="55" t="s">
        <v>27</v>
      </c>
      <c r="C52" s="53" t="s">
        <v>11</v>
      </c>
      <c r="D52" s="51"/>
      <c r="E52" s="46"/>
      <c r="F52" s="36"/>
      <c r="G52" s="36"/>
      <c r="H52" s="16"/>
    </row>
    <row r="53" spans="1:8" ht="10.15" customHeight="1" x14ac:dyDescent="0.25">
      <c r="A53" s="53"/>
      <c r="B53" s="55" t="s">
        <v>41</v>
      </c>
      <c r="C53" s="53" t="s">
        <v>11</v>
      </c>
      <c r="D53" s="51"/>
      <c r="E53" s="46"/>
      <c r="F53" s="36"/>
      <c r="G53" s="36"/>
      <c r="H53" s="16"/>
    </row>
    <row r="54" spans="1:8" ht="13.15" customHeight="1" x14ac:dyDescent="0.25">
      <c r="A54" s="53"/>
      <c r="B54" s="55" t="s">
        <v>22</v>
      </c>
      <c r="C54" s="53" t="s">
        <v>11</v>
      </c>
      <c r="D54" s="51"/>
      <c r="E54" s="46"/>
      <c r="F54" s="36"/>
      <c r="G54" s="36"/>
      <c r="H54" s="16"/>
    </row>
    <row r="55" spans="1:8" ht="14.45" customHeight="1" x14ac:dyDescent="0.25">
      <c r="A55" s="53"/>
      <c r="B55" s="55"/>
      <c r="C55" s="53"/>
      <c r="D55" s="51"/>
      <c r="E55" s="46"/>
      <c r="F55" s="36"/>
      <c r="G55" s="36"/>
      <c r="H55" s="16"/>
    </row>
    <row r="56" spans="1:8" x14ac:dyDescent="0.25">
      <c r="A56" s="57">
        <v>5</v>
      </c>
      <c r="B56" s="65" t="s">
        <v>42</v>
      </c>
      <c r="C56" s="58" t="s">
        <v>16</v>
      </c>
      <c r="D56" s="59"/>
      <c r="E56" s="60"/>
      <c r="F56" s="61"/>
      <c r="G56" s="61"/>
      <c r="H56" s="62"/>
    </row>
    <row r="57" spans="1:8" ht="25.5" x14ac:dyDescent="0.25">
      <c r="A57" s="53"/>
      <c r="B57" s="55" t="s">
        <v>30</v>
      </c>
      <c r="C57" s="53" t="s">
        <v>11</v>
      </c>
      <c r="D57" s="38"/>
      <c r="E57" s="47"/>
      <c r="F57" s="39"/>
      <c r="G57" s="39"/>
      <c r="H57" s="38"/>
    </row>
    <row r="58" spans="1:8" x14ac:dyDescent="0.25">
      <c r="A58" s="53"/>
      <c r="B58" s="55" t="s">
        <v>31</v>
      </c>
      <c r="C58" s="53" t="s">
        <v>11</v>
      </c>
      <c r="D58" s="38"/>
      <c r="E58" s="47"/>
      <c r="F58" s="39"/>
      <c r="G58" s="39"/>
      <c r="H58" s="38"/>
    </row>
    <row r="59" spans="1:8" x14ac:dyDescent="0.25">
      <c r="A59" s="53"/>
      <c r="B59" s="55" t="s">
        <v>29</v>
      </c>
      <c r="C59" s="53" t="s">
        <v>11</v>
      </c>
      <c r="D59" s="38"/>
      <c r="E59" s="47"/>
      <c r="F59" s="39"/>
      <c r="G59" s="39"/>
      <c r="H59" s="38"/>
    </row>
    <row r="60" spans="1:8" x14ac:dyDescent="0.25">
      <c r="A60" s="57">
        <v>6</v>
      </c>
      <c r="B60" s="60" t="s">
        <v>43</v>
      </c>
      <c r="C60" s="58" t="s">
        <v>16</v>
      </c>
      <c r="D60" s="59"/>
      <c r="E60" s="60"/>
      <c r="F60" s="61"/>
      <c r="G60" s="61"/>
      <c r="H60" s="62"/>
    </row>
    <row r="61" spans="1:8" x14ac:dyDescent="0.25">
      <c r="A61" s="52"/>
      <c r="B61" s="54" t="s">
        <v>43</v>
      </c>
      <c r="C61" s="53" t="s">
        <v>16</v>
      </c>
      <c r="D61" s="38"/>
      <c r="E61" s="47"/>
      <c r="F61" s="39"/>
      <c r="G61" s="39"/>
      <c r="H61" s="38"/>
    </row>
    <row r="62" spans="1:8" x14ac:dyDescent="0.25">
      <c r="A62" s="52"/>
      <c r="B62" s="54"/>
      <c r="C62" s="52"/>
      <c r="D62" s="38"/>
      <c r="E62" s="47"/>
      <c r="F62" s="39"/>
      <c r="G62" s="39"/>
      <c r="H62" s="38"/>
    </row>
    <row r="63" spans="1:8" x14ac:dyDescent="0.25">
      <c r="A63" s="57">
        <v>7</v>
      </c>
      <c r="B63" s="65" t="s">
        <v>17</v>
      </c>
      <c r="C63" s="58" t="s">
        <v>16</v>
      </c>
      <c r="D63" s="66"/>
      <c r="E63" s="67"/>
      <c r="F63" s="68"/>
      <c r="G63" s="68"/>
      <c r="H63" s="66"/>
    </row>
    <row r="64" spans="1:8" x14ac:dyDescent="0.25">
      <c r="A64" s="52"/>
      <c r="B64" s="56"/>
      <c r="C64" s="53"/>
      <c r="D64" s="38"/>
      <c r="E64" s="47"/>
      <c r="F64" s="39"/>
      <c r="G64" s="39"/>
      <c r="H64" s="38"/>
    </row>
    <row r="65" spans="1:8" x14ac:dyDescent="0.25">
      <c r="A65" s="63"/>
      <c r="B65" s="64" t="s">
        <v>36</v>
      </c>
      <c r="C65" s="63"/>
      <c r="D65" s="44"/>
      <c r="E65" s="48"/>
      <c r="F65" s="45"/>
      <c r="G65" s="45"/>
      <c r="H65" s="44"/>
    </row>
    <row r="66" spans="1:8" x14ac:dyDescent="0.25">
      <c r="A66" s="69"/>
      <c r="B66" s="64" t="s">
        <v>37</v>
      </c>
      <c r="C66" s="71"/>
      <c r="D66" s="38"/>
      <c r="E66" s="49"/>
      <c r="F66" s="36"/>
      <c r="G66" s="36">
        <f t="shared" ref="G66" si="1">E66*F66</f>
        <v>0</v>
      </c>
      <c r="H66" s="16"/>
    </row>
    <row r="67" spans="1:8" x14ac:dyDescent="0.25">
      <c r="A67" s="72"/>
      <c r="B67" s="70"/>
      <c r="C67" s="71"/>
      <c r="D67" s="38"/>
      <c r="E67" s="47"/>
      <c r="F67" s="39"/>
      <c r="G67" s="39"/>
      <c r="H67" s="38"/>
    </row>
    <row r="68" spans="1:8" x14ac:dyDescent="0.25">
      <c r="A68" s="69"/>
      <c r="B68" s="70"/>
      <c r="C68" s="71"/>
      <c r="D68" s="38"/>
      <c r="E68" s="47"/>
      <c r="F68" s="39"/>
      <c r="G68" s="39"/>
      <c r="H68" s="38"/>
    </row>
    <row r="69" spans="1:8" x14ac:dyDescent="0.25">
      <c r="A69" s="69"/>
      <c r="B69" s="70"/>
      <c r="C69" s="71"/>
      <c r="D69" s="51"/>
      <c r="E69" s="46"/>
      <c r="F69" s="36"/>
      <c r="G69" s="36">
        <f>E69*F69</f>
        <v>0</v>
      </c>
      <c r="H69" s="16"/>
    </row>
    <row r="70" spans="1:8" x14ac:dyDescent="0.25">
      <c r="A70" s="69"/>
      <c r="B70" s="70"/>
      <c r="C70" s="71"/>
      <c r="D70" s="38"/>
      <c r="E70" s="47"/>
      <c r="F70" s="39"/>
      <c r="G70" s="39"/>
      <c r="H70" s="38"/>
    </row>
    <row r="71" spans="1:8" x14ac:dyDescent="0.25">
      <c r="A71" s="90" t="s">
        <v>12</v>
      </c>
      <c r="B71" s="90"/>
      <c r="C71" s="90"/>
      <c r="D71" s="3"/>
      <c r="E71" s="43"/>
      <c r="F71" s="14"/>
      <c r="G71" s="14"/>
      <c r="H71" s="3"/>
    </row>
    <row r="72" spans="1:8" x14ac:dyDescent="0.25">
      <c r="A72" s="17"/>
      <c r="B72" s="18"/>
      <c r="C72" s="19"/>
      <c r="D72" s="20"/>
      <c r="E72" s="19"/>
      <c r="F72" s="4"/>
      <c r="G72" s="4"/>
      <c r="H72" s="20"/>
    </row>
    <row r="73" spans="1:8" x14ac:dyDescent="0.25">
      <c r="A73" s="43"/>
      <c r="B73" s="91" t="str">
        <f>"Total HT BASE du lot "&amp;$B$4</f>
        <v>Total HT BASE du lot TRANSPORTS PNEUMATIQUES</v>
      </c>
      <c r="C73" s="91"/>
      <c r="D73" s="21"/>
      <c r="E73" s="50"/>
      <c r="F73" s="22"/>
      <c r="G73" s="37"/>
      <c r="H73" s="21"/>
    </row>
    <row r="74" spans="1:8" x14ac:dyDescent="0.25">
      <c r="A74" s="92" t="s">
        <v>13</v>
      </c>
      <c r="B74" s="92"/>
      <c r="C74" s="23">
        <v>0.2</v>
      </c>
      <c r="D74" s="24"/>
      <c r="E74" s="93"/>
      <c r="F74" s="94"/>
      <c r="G74" s="95"/>
      <c r="H74" s="24"/>
    </row>
    <row r="75" spans="1:8" x14ac:dyDescent="0.25">
      <c r="A75" s="43"/>
      <c r="B75" s="91" t="str">
        <f>"Total TTC BASE du lot "&amp;$B$4</f>
        <v>Total TTC BASE du lot TRANSPORTS PNEUMATIQUES</v>
      </c>
      <c r="C75" s="91"/>
      <c r="D75" s="21"/>
      <c r="E75" s="96"/>
      <c r="F75" s="97"/>
      <c r="G75" s="98"/>
      <c r="H75" s="21"/>
    </row>
    <row r="76" spans="1:8" x14ac:dyDescent="0.25">
      <c r="A76" s="27"/>
      <c r="B76" s="26"/>
      <c r="C76" s="27"/>
      <c r="D76" s="28"/>
      <c r="E76" s="25"/>
      <c r="F76" s="29"/>
      <c r="G76" s="29"/>
      <c r="H76" s="28"/>
    </row>
    <row r="77" spans="1:8" x14ac:dyDescent="0.25">
      <c r="A77" s="27"/>
      <c r="B77" s="26"/>
      <c r="C77" s="27"/>
      <c r="D77" s="28"/>
      <c r="E77" s="25"/>
      <c r="F77" s="29"/>
      <c r="G77" s="29"/>
      <c r="H77" s="28"/>
    </row>
    <row r="78" spans="1:8" x14ac:dyDescent="0.25">
      <c r="A78" s="27"/>
      <c r="B78" s="26"/>
      <c r="C78" s="27"/>
      <c r="D78" s="28"/>
      <c r="E78" s="25"/>
      <c r="F78" s="29"/>
      <c r="G78" s="29"/>
      <c r="H78" s="28"/>
    </row>
  </sheetData>
  <mergeCells count="11">
    <mergeCell ref="A71:C71"/>
    <mergeCell ref="B73:C73"/>
    <mergeCell ref="A74:B74"/>
    <mergeCell ref="E74:G74"/>
    <mergeCell ref="B75:C75"/>
    <mergeCell ref="E75:G75"/>
    <mergeCell ref="A3:B3"/>
    <mergeCell ref="A1:B2"/>
    <mergeCell ref="E2:H2"/>
    <mergeCell ref="E3:H4"/>
    <mergeCell ref="E1:I1"/>
  </mergeCells>
  <phoneticPr fontId="19" type="noConversion"/>
  <conditionalFormatting sqref="C1:D2 A68:H78 E66 A3:D4 A61:H61 A60 C60:H60 A5:H59">
    <cfRule type="cellIs" dxfId="23" priority="697" operator="equal">
      <formula>0</formula>
    </cfRule>
  </conditionalFormatting>
  <conditionalFormatting sqref="A67:B67 D67:H67">
    <cfRule type="cellIs" dxfId="22" priority="628" operator="equal">
      <formula>0</formula>
    </cfRule>
  </conditionalFormatting>
  <conditionalFormatting sqref="C67">
    <cfRule type="cellIs" dxfId="21" priority="627" operator="equal">
      <formula>0</formula>
    </cfRule>
  </conditionalFormatting>
  <conditionalFormatting sqref="C67">
    <cfRule type="cellIs" dxfId="20" priority="626" operator="equal">
      <formula>0</formula>
    </cfRule>
  </conditionalFormatting>
  <conditionalFormatting sqref="A1">
    <cfRule type="cellIs" dxfId="19" priority="625" operator="equal">
      <formula>0</formula>
    </cfRule>
  </conditionalFormatting>
  <conditionalFormatting sqref="A65:H65">
    <cfRule type="cellIs" dxfId="18" priority="621" operator="equal">
      <formula>0</formula>
    </cfRule>
  </conditionalFormatting>
  <conditionalFormatting sqref="A65:H65">
    <cfRule type="cellIs" dxfId="17" priority="620" operator="equal">
      <formula>0</formula>
    </cfRule>
  </conditionalFormatting>
  <conditionalFormatting sqref="A64:H64">
    <cfRule type="cellIs" dxfId="16" priority="577" operator="equal">
      <formula>0</formula>
    </cfRule>
  </conditionalFormatting>
  <conditionalFormatting sqref="A64:H64">
    <cfRule type="cellIs" dxfId="15" priority="576" operator="equal">
      <formula>0</formula>
    </cfRule>
  </conditionalFormatting>
  <conditionalFormatting sqref="A63:H63">
    <cfRule type="cellIs" dxfId="14" priority="488" operator="equal">
      <formula>0</formula>
    </cfRule>
  </conditionalFormatting>
  <conditionalFormatting sqref="G56:G59">
    <cfRule type="cellIs" dxfId="13" priority="492" operator="equal">
      <formula>0</formula>
    </cfRule>
  </conditionalFormatting>
  <conditionalFormatting sqref="A63:H63">
    <cfRule type="cellIs" dxfId="12" priority="489" operator="equal">
      <formula>0</formula>
    </cfRule>
  </conditionalFormatting>
  <conditionalFormatting sqref="A62:H62">
    <cfRule type="cellIs" dxfId="11" priority="490" operator="equal">
      <formula>0</formula>
    </cfRule>
  </conditionalFormatting>
  <conditionalFormatting sqref="A62:H62">
    <cfRule type="cellIs" dxfId="10" priority="491" operator="equal">
      <formula>0</formula>
    </cfRule>
  </conditionalFormatting>
  <conditionalFormatting sqref="A66 F66:H66 D66">
    <cfRule type="cellIs" dxfId="9" priority="353" operator="equal">
      <formula>0</formula>
    </cfRule>
  </conditionalFormatting>
  <conditionalFormatting sqref="C66">
    <cfRule type="cellIs" dxfId="8" priority="344" operator="equal">
      <formula>0</formula>
    </cfRule>
  </conditionalFormatting>
  <conditionalFormatting sqref="A66 F66:H66 D66">
    <cfRule type="cellIs" dxfId="7" priority="352" operator="equal">
      <formula>0</formula>
    </cfRule>
  </conditionalFormatting>
  <conditionalFormatting sqref="G66">
    <cfRule type="cellIs" dxfId="6" priority="351" operator="equal">
      <formula>0</formula>
    </cfRule>
  </conditionalFormatting>
  <conditionalFormatting sqref="E1">
    <cfRule type="cellIs" dxfId="5" priority="313" operator="equal">
      <formula>0</formula>
    </cfRule>
  </conditionalFormatting>
  <conditionalFormatting sqref="E2:F3">
    <cfRule type="cellIs" dxfId="4" priority="312" operator="equal">
      <formula>0</formula>
    </cfRule>
  </conditionalFormatting>
  <conditionalFormatting sqref="B66">
    <cfRule type="cellIs" dxfId="3" priority="5" operator="equal">
      <formula>0</formula>
    </cfRule>
  </conditionalFormatting>
  <conditionalFormatting sqref="B66">
    <cfRule type="cellIs" dxfId="2" priority="4" operator="equal">
      <formula>0</formula>
    </cfRule>
  </conditionalFormatting>
  <conditionalFormatting sqref="G60:G61">
    <cfRule type="cellIs" dxfId="1" priority="2" operator="equal">
      <formula>0</formula>
    </cfRule>
  </conditionalFormatting>
  <conditionalFormatting sqref="B60">
    <cfRule type="cellIs" dxfId="0" priority="1" operator="equal">
      <formula>0</formula>
    </cfRule>
  </conditionalFormatting>
  <printOptions horizontalCentered="1"/>
  <pageMargins left="0.39370078740157483" right="0.39370078740157483" top="0.39370078740157483" bottom="0.39370078740157483" header="0.31496062992125984" footer="0.31496062992125984"/>
  <pageSetup paperSize="9" scale="70" fitToHeight="0" orientation="portrait" r:id="rId1"/>
  <headerFooter>
    <oddFooter>&amp;L&amp;"Calibri,Normal"&amp;9&amp;K00-034&amp;A&amp;R&amp;"Calibri,Normal"&amp;9&amp;K00-034page &amp;P | &amp;N</oddFooter>
  </headerFooter>
  <rowBreaks count="1" manualBreakCount="1">
    <brk id="5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3</vt:i4>
      </vt:variant>
    </vt:vector>
  </HeadingPairs>
  <TitlesOfParts>
    <vt:vector size="4" baseType="lpstr">
      <vt:lpstr>DPGF</vt:lpstr>
      <vt:lpstr>DPGF!Impression_des_titres</vt:lpstr>
      <vt:lpstr>LOT</vt:lpstr>
      <vt:lpstr>N°_LOT</vt:lpstr>
    </vt:vector>
  </TitlesOfParts>
  <Manager/>
  <Company>GINGER Informatique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hemery</dc:creator>
  <cp:keywords/>
  <dc:description/>
  <cp:lastModifiedBy>FOURNIER Elodie</cp:lastModifiedBy>
  <cp:revision/>
  <cp:lastPrinted>2025-06-13T08:01:37Z</cp:lastPrinted>
  <dcterms:created xsi:type="dcterms:W3CDTF">2016-02-22T09:49:09Z</dcterms:created>
  <dcterms:modified xsi:type="dcterms:W3CDTF">2025-07-17T13:49:26Z</dcterms:modified>
  <cp:category/>
  <cp:contentStatus/>
</cp:coreProperties>
</file>